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<sst xmlns="http://schemas.openxmlformats.org/spreadsheetml/2006/main" count="40" uniqueCount="40">
  <si>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1.8</t>
  </si>
  <si>
    <t>المساحة المزروعة بالدونم</t>
  </si>
  <si>
    <t>حجم المساحة المزروعة</t>
  </si>
  <si>
    <t>مجموع عدد الحيازات</t>
  </si>
  <si>
    <t>عدد الحيازات التي تواجه معوقات</t>
  </si>
  <si>
    <t>عدد الحيازات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</si>
  <si>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</si>
  <si>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</si>
  <si>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</si>
  <si>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</si>
  <si>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</si>
  <si>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</si>
  <si>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</si>
  <si>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</si>
  <si>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</si>
  <si>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</si>
  <si>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</si>
  <si>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</si>
  <si>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</si>
  <si>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</si>
  <si>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</si>
  <si>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</si>
  <si>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</si>
  <si>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</si>
  <si>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</si>
  <si>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</si>
  <si>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</si>
  <si>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</si>
  <si>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</si>
  <si>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</si>
  <si>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</si>
  <si>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</si>
  <si>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</si>
  <si>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</si>
  <si>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</si>
  <si>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</si>
  <si>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</si>
  <si>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عاليه</t>
  </si>
  <si>
    <t xml:space="preserve"> * يمكن تسجيل فروقات طفيفة بنسبة 0.1 وذلك نتيجة التدوير</t>
  </si>
  <si>
    <t>المعوقات حسب عدد الحيازات الزراعية وحجم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</si>
</sst>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164" fontId="7" fillId="0" borderId="9" xfId="1" applyNumberFormat="1" applyFont="1" applyBorder="1"/>
    <xf numFmtId="164" fontId="7" fillId="0" borderId="10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8" xfId="1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0" fontId="7" fillId="0" borderId="22" xfId="0" applyFont="1" applyBorder="1"/>
    <xf numFmtId="0" fontId="7" fillId="0" borderId="23" xfId="0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activeCell="A2" sqref="A2:S2"/>
    </sheetView>
  </sheetViews>
  <sheetFormatPr defaultRowHeight="15" x14ac:dyDescent="0.25"/>
  <cols>
    <col min="1" max="1" width="14.42578125" customWidth="1"/>
    <col min="2" max="2" width="13.28515625" customWidth="1"/>
    <col min="3" max="3" width="11.5703125" customWidth="1"/>
    <col min="4" max="4" width="11.140625" customWidth="1"/>
    <col min="5" max="5" width="12" customWidth="1"/>
    <col min="6" max="6" width="11.42578125" customWidth="1"/>
    <col min="7" max="7" width="12" customWidth="1"/>
    <col min="8" max="8" width="7.85546875" customWidth="1"/>
    <col min="14" max="14" width="6.7109375" customWidth="1"/>
    <col min="15" max="15" width="7.140625" customWidth="1"/>
    <col min="16" max="16" width="7.5703125" customWidth="1"/>
    <col min="18" max="18" width="7.28515625" customWidth="1"/>
    <col min="19" max="19" width="7" customWidth="1"/>
  </cols>
  <sheetData>
    <row r="1" spans="1:20" ht="52.5" customHeight="1" x14ac:dyDescent="0.25">
      <c r="A1" s="44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20" ht="49.5" customHeight="1" x14ac:dyDescent="0.25">
      <c r="A2" s="44" t="s">
        <v>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1"/>
    </row>
    <row r="3" spans="1:20" ht="18" customHeight="1" x14ac:dyDescent="0.55000000000000004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39" t="s">
        <v>2</v>
      </c>
      <c r="B5" s="39" t="s">
        <v>3</v>
      </c>
      <c r="C5" s="41" t="s">
        <v>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20" ht="60.75" thickBot="1" x14ac:dyDescent="0.3">
      <c r="A6" s="40"/>
      <c r="B6" s="40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34" t="s">
        <v>22</v>
      </c>
      <c r="B7" s="8">
        <v>53</v>
      </c>
      <c r="C7" s="8">
        <v>51</v>
      </c>
      <c r="D7" s="9">
        <v>27</v>
      </c>
      <c r="E7" s="10">
        <f t="shared" ref="E7:E21" si="0">D7/$C7*100</f>
        <v>52.941176470588239</v>
      </c>
      <c r="F7" s="11">
        <v>8</v>
      </c>
      <c r="G7" s="12">
        <f t="shared" ref="G7:I20" si="1">F7/$C7*100</f>
        <v>15.686274509803921</v>
      </c>
      <c r="H7" s="9">
        <v>1</v>
      </c>
      <c r="I7" s="10">
        <f t="shared" si="1"/>
        <v>1.9607843137254901</v>
      </c>
      <c r="J7" s="11">
        <v>1</v>
      </c>
      <c r="K7" s="12">
        <f t="shared" ref="K7:K20" si="2">J7/$C7*100</f>
        <v>1.9607843137254901</v>
      </c>
      <c r="L7" s="9">
        <v>1</v>
      </c>
      <c r="M7" s="10">
        <f t="shared" ref="M7:M20" si="3">L7/$C7*100</f>
        <v>1.9607843137254901</v>
      </c>
      <c r="N7" s="11">
        <v>0</v>
      </c>
      <c r="O7" s="12">
        <f t="shared" ref="O7:O20" si="4">N7/$C7*100</f>
        <v>0</v>
      </c>
      <c r="P7" s="9">
        <v>1</v>
      </c>
      <c r="Q7" s="10">
        <f t="shared" ref="Q7:Q20" si="5">P7/$C7*100</f>
        <v>1.9607843137254901</v>
      </c>
      <c r="R7" s="13">
        <v>12</v>
      </c>
      <c r="S7" s="12">
        <f t="shared" ref="S7:S20" si="6">R7/$C7*100</f>
        <v>23.52941176470588</v>
      </c>
    </row>
    <row r="8" spans="1:20" x14ac:dyDescent="0.25">
      <c r="A8" s="35" t="s">
        <v>23</v>
      </c>
      <c r="B8" s="14">
        <v>66</v>
      </c>
      <c r="C8" s="14">
        <v>64</v>
      </c>
      <c r="D8" s="15">
        <v>36</v>
      </c>
      <c r="E8" s="16">
        <f t="shared" si="0"/>
        <v>56.25</v>
      </c>
      <c r="F8" s="17">
        <v>2</v>
      </c>
      <c r="G8" s="18">
        <f t="shared" si="1"/>
        <v>3.125</v>
      </c>
      <c r="H8" s="15">
        <v>4</v>
      </c>
      <c r="I8" s="16">
        <f t="shared" si="1"/>
        <v>6.25</v>
      </c>
      <c r="J8" s="17">
        <v>3</v>
      </c>
      <c r="K8" s="18">
        <f t="shared" si="2"/>
        <v>4.6875</v>
      </c>
      <c r="L8" s="15">
        <v>2</v>
      </c>
      <c r="M8" s="16">
        <f t="shared" si="3"/>
        <v>3.125</v>
      </c>
      <c r="N8" s="17">
        <v>0</v>
      </c>
      <c r="O8" s="18">
        <f t="shared" si="4"/>
        <v>0</v>
      </c>
      <c r="P8" s="15">
        <v>12</v>
      </c>
      <c r="Q8" s="16">
        <f t="shared" si="5"/>
        <v>18.75</v>
      </c>
      <c r="R8" s="19">
        <v>5</v>
      </c>
      <c r="S8" s="18">
        <f t="shared" si="6"/>
        <v>7.8125</v>
      </c>
    </row>
    <row r="9" spans="1:20" x14ac:dyDescent="0.25">
      <c r="A9" s="35" t="s">
        <v>24</v>
      </c>
      <c r="B9" s="14">
        <v>1141</v>
      </c>
      <c r="C9" s="14">
        <v>1124</v>
      </c>
      <c r="D9" s="15">
        <v>508</v>
      </c>
      <c r="E9" s="16">
        <f t="shared" si="0"/>
        <v>45.195729537366546</v>
      </c>
      <c r="F9" s="17">
        <v>44</v>
      </c>
      <c r="G9" s="18">
        <f t="shared" si="1"/>
        <v>3.9145907473309607</v>
      </c>
      <c r="H9" s="15">
        <v>149</v>
      </c>
      <c r="I9" s="16">
        <f t="shared" si="1"/>
        <v>13.256227758007116</v>
      </c>
      <c r="J9" s="17">
        <v>113</v>
      </c>
      <c r="K9" s="18">
        <f t="shared" si="2"/>
        <v>10.053380782918149</v>
      </c>
      <c r="L9" s="15">
        <v>119</v>
      </c>
      <c r="M9" s="16">
        <f t="shared" si="3"/>
        <v>10.587188612099645</v>
      </c>
      <c r="N9" s="17">
        <v>10</v>
      </c>
      <c r="O9" s="18">
        <f t="shared" si="4"/>
        <v>0.88967971530249124</v>
      </c>
      <c r="P9" s="15">
        <v>113</v>
      </c>
      <c r="Q9" s="16">
        <f t="shared" si="5"/>
        <v>10.053380782918149</v>
      </c>
      <c r="R9" s="19">
        <v>68</v>
      </c>
      <c r="S9" s="18">
        <f t="shared" si="6"/>
        <v>6.0498220640569391</v>
      </c>
    </row>
    <row r="10" spans="1:20" x14ac:dyDescent="0.25">
      <c r="A10" s="35" t="s">
        <v>25</v>
      </c>
      <c r="B10" s="14">
        <v>1785</v>
      </c>
      <c r="C10" s="14">
        <v>1737</v>
      </c>
      <c r="D10" s="15">
        <v>727</v>
      </c>
      <c r="E10" s="16">
        <f t="shared" si="0"/>
        <v>41.853770869314907</v>
      </c>
      <c r="F10" s="17">
        <v>136</v>
      </c>
      <c r="G10" s="18">
        <f t="shared" si="1"/>
        <v>7.8295912492803685</v>
      </c>
      <c r="H10" s="15">
        <v>161</v>
      </c>
      <c r="I10" s="16">
        <f t="shared" si="1"/>
        <v>9.2688543465745532</v>
      </c>
      <c r="J10" s="17">
        <v>174</v>
      </c>
      <c r="K10" s="18">
        <f t="shared" si="2"/>
        <v>10.01727115716753</v>
      </c>
      <c r="L10" s="15">
        <v>241</v>
      </c>
      <c r="M10" s="16">
        <f t="shared" si="3"/>
        <v>13.874496257915947</v>
      </c>
      <c r="N10" s="17">
        <v>17</v>
      </c>
      <c r="O10" s="18">
        <f t="shared" si="4"/>
        <v>0.97869890616004607</v>
      </c>
      <c r="P10" s="15">
        <v>201</v>
      </c>
      <c r="Q10" s="16">
        <f t="shared" si="5"/>
        <v>11.57167530224525</v>
      </c>
      <c r="R10" s="19">
        <v>80</v>
      </c>
      <c r="S10" s="18">
        <f t="shared" si="6"/>
        <v>4.6056419113413929</v>
      </c>
    </row>
    <row r="11" spans="1:20" x14ac:dyDescent="0.25">
      <c r="A11" s="35" t="s">
        <v>26</v>
      </c>
      <c r="B11" s="14">
        <v>951</v>
      </c>
      <c r="C11" s="14">
        <v>920</v>
      </c>
      <c r="D11" s="15">
        <v>367</v>
      </c>
      <c r="E11" s="16">
        <f t="shared" si="0"/>
        <v>39.891304347826086</v>
      </c>
      <c r="F11" s="17">
        <v>120</v>
      </c>
      <c r="G11" s="18">
        <f t="shared" si="1"/>
        <v>13.043478260869565</v>
      </c>
      <c r="H11" s="15">
        <v>77</v>
      </c>
      <c r="I11" s="16">
        <f t="shared" si="1"/>
        <v>8.3695652173913047</v>
      </c>
      <c r="J11" s="17">
        <v>103</v>
      </c>
      <c r="K11" s="18">
        <f t="shared" si="2"/>
        <v>11.195652173913045</v>
      </c>
      <c r="L11" s="15">
        <v>138</v>
      </c>
      <c r="M11" s="16">
        <f t="shared" si="3"/>
        <v>15</v>
      </c>
      <c r="N11" s="17">
        <v>7</v>
      </c>
      <c r="O11" s="18">
        <f t="shared" si="4"/>
        <v>0.76086956521739135</v>
      </c>
      <c r="P11" s="15">
        <v>72</v>
      </c>
      <c r="Q11" s="16">
        <f t="shared" si="5"/>
        <v>7.8260869565217401</v>
      </c>
      <c r="R11" s="19">
        <v>36</v>
      </c>
      <c r="S11" s="18">
        <f t="shared" si="6"/>
        <v>3.9130434782608701</v>
      </c>
    </row>
    <row r="12" spans="1:20" x14ac:dyDescent="0.25">
      <c r="A12" s="35" t="s">
        <v>27</v>
      </c>
      <c r="B12" s="14">
        <v>428</v>
      </c>
      <c r="C12" s="14">
        <v>410</v>
      </c>
      <c r="D12" s="15">
        <v>195</v>
      </c>
      <c r="E12" s="16">
        <f t="shared" si="0"/>
        <v>47.560975609756099</v>
      </c>
      <c r="F12" s="17">
        <v>84</v>
      </c>
      <c r="G12" s="18">
        <f t="shared" si="1"/>
        <v>20.487804878048781</v>
      </c>
      <c r="H12" s="15">
        <v>24</v>
      </c>
      <c r="I12" s="16">
        <f t="shared" si="1"/>
        <v>5.8536585365853666</v>
      </c>
      <c r="J12" s="17">
        <v>29</v>
      </c>
      <c r="K12" s="18">
        <f t="shared" si="2"/>
        <v>7.0731707317073162</v>
      </c>
      <c r="L12" s="15">
        <v>51</v>
      </c>
      <c r="M12" s="16">
        <f t="shared" si="3"/>
        <v>12.439024390243903</v>
      </c>
      <c r="N12" s="17">
        <v>1</v>
      </c>
      <c r="O12" s="18">
        <f t="shared" si="4"/>
        <v>0.24390243902439024</v>
      </c>
      <c r="P12" s="15">
        <v>18</v>
      </c>
      <c r="Q12" s="16">
        <f t="shared" si="5"/>
        <v>4.3902439024390238</v>
      </c>
      <c r="R12" s="19">
        <v>8</v>
      </c>
      <c r="S12" s="18">
        <f t="shared" si="6"/>
        <v>1.9512195121951219</v>
      </c>
    </row>
    <row r="13" spans="1:20" x14ac:dyDescent="0.25">
      <c r="A13" s="35" t="s">
        <v>28</v>
      </c>
      <c r="B13" s="14">
        <v>137</v>
      </c>
      <c r="C13" s="14">
        <v>133</v>
      </c>
      <c r="D13" s="15">
        <v>75</v>
      </c>
      <c r="E13" s="16">
        <f t="shared" si="0"/>
        <v>56.390977443609025</v>
      </c>
      <c r="F13" s="17">
        <v>18</v>
      </c>
      <c r="G13" s="18">
        <f t="shared" si="1"/>
        <v>13.533834586466165</v>
      </c>
      <c r="H13" s="15">
        <v>8</v>
      </c>
      <c r="I13" s="16">
        <f t="shared" si="1"/>
        <v>6.0150375939849621</v>
      </c>
      <c r="J13" s="17">
        <v>4</v>
      </c>
      <c r="K13" s="18">
        <f t="shared" si="2"/>
        <v>3.007518796992481</v>
      </c>
      <c r="L13" s="15">
        <v>15</v>
      </c>
      <c r="M13" s="16">
        <f t="shared" si="3"/>
        <v>11.278195488721805</v>
      </c>
      <c r="N13" s="17">
        <v>0</v>
      </c>
      <c r="O13" s="18">
        <f t="shared" si="4"/>
        <v>0</v>
      </c>
      <c r="P13" s="15">
        <v>5</v>
      </c>
      <c r="Q13" s="16">
        <f t="shared" si="5"/>
        <v>3.7593984962406015</v>
      </c>
      <c r="R13" s="19">
        <v>8</v>
      </c>
      <c r="S13" s="18">
        <f t="shared" si="6"/>
        <v>6.0150375939849621</v>
      </c>
    </row>
    <row r="14" spans="1:20" x14ac:dyDescent="0.25">
      <c r="A14" s="35" t="s">
        <v>29</v>
      </c>
      <c r="B14" s="14">
        <v>37</v>
      </c>
      <c r="C14" s="14">
        <v>37</v>
      </c>
      <c r="D14" s="15">
        <v>23</v>
      </c>
      <c r="E14" s="16">
        <f t="shared" si="0"/>
        <v>62.162162162162161</v>
      </c>
      <c r="F14" s="17">
        <v>6</v>
      </c>
      <c r="G14" s="18">
        <f t="shared" si="1"/>
        <v>16.216216216216218</v>
      </c>
      <c r="H14" s="15">
        <v>0</v>
      </c>
      <c r="I14" s="16">
        <f t="shared" si="1"/>
        <v>0</v>
      </c>
      <c r="J14" s="17">
        <v>2</v>
      </c>
      <c r="K14" s="18">
        <f t="shared" si="2"/>
        <v>5.4054054054054053</v>
      </c>
      <c r="L14" s="15">
        <v>2</v>
      </c>
      <c r="M14" s="16">
        <f t="shared" si="3"/>
        <v>5.4054054054054053</v>
      </c>
      <c r="N14" s="17">
        <v>0</v>
      </c>
      <c r="O14" s="18">
        <f t="shared" si="4"/>
        <v>0</v>
      </c>
      <c r="P14" s="15">
        <v>1</v>
      </c>
      <c r="Q14" s="16">
        <f t="shared" si="5"/>
        <v>2.7027027027027026</v>
      </c>
      <c r="R14" s="19">
        <v>3</v>
      </c>
      <c r="S14" s="18">
        <f t="shared" si="6"/>
        <v>8.1081081081081088</v>
      </c>
    </row>
    <row r="15" spans="1:20" x14ac:dyDescent="0.25">
      <c r="A15" s="35" t="s">
        <v>30</v>
      </c>
      <c r="B15" s="14">
        <v>17</v>
      </c>
      <c r="C15" s="14">
        <v>17</v>
      </c>
      <c r="D15" s="15">
        <v>11</v>
      </c>
      <c r="E15" s="16">
        <f t="shared" si="0"/>
        <v>64.705882352941174</v>
      </c>
      <c r="F15" s="17">
        <v>5</v>
      </c>
      <c r="G15" s="18">
        <f t="shared" si="1"/>
        <v>29.411764705882355</v>
      </c>
      <c r="H15" s="15">
        <v>0</v>
      </c>
      <c r="I15" s="16">
        <f t="shared" si="1"/>
        <v>0</v>
      </c>
      <c r="J15" s="17">
        <v>0</v>
      </c>
      <c r="K15" s="18">
        <f t="shared" si="2"/>
        <v>0</v>
      </c>
      <c r="L15" s="15">
        <v>1</v>
      </c>
      <c r="M15" s="16">
        <f t="shared" si="3"/>
        <v>5.8823529411764701</v>
      </c>
      <c r="N15" s="17">
        <v>0</v>
      </c>
      <c r="O15" s="18">
        <f t="shared" si="4"/>
        <v>0</v>
      </c>
      <c r="P15" s="15">
        <v>0</v>
      </c>
      <c r="Q15" s="16">
        <f t="shared" si="5"/>
        <v>0</v>
      </c>
      <c r="R15" s="19">
        <v>0</v>
      </c>
      <c r="S15" s="18">
        <f t="shared" si="6"/>
        <v>0</v>
      </c>
    </row>
    <row r="16" spans="1:20" x14ac:dyDescent="0.25">
      <c r="A16" s="35" t="s">
        <v>31</v>
      </c>
      <c r="B16" s="14">
        <v>6</v>
      </c>
      <c r="C16" s="14">
        <v>6</v>
      </c>
      <c r="D16" s="15">
        <v>2</v>
      </c>
      <c r="E16" s="16">
        <f t="shared" si="0"/>
        <v>33.333333333333329</v>
      </c>
      <c r="F16" s="17">
        <v>1</v>
      </c>
      <c r="G16" s="18">
        <f t="shared" si="1"/>
        <v>16.666666666666664</v>
      </c>
      <c r="H16" s="15">
        <v>0</v>
      </c>
      <c r="I16" s="16">
        <f t="shared" si="1"/>
        <v>0</v>
      </c>
      <c r="J16" s="17">
        <v>0</v>
      </c>
      <c r="K16" s="18">
        <f t="shared" si="2"/>
        <v>0</v>
      </c>
      <c r="L16" s="15">
        <v>1</v>
      </c>
      <c r="M16" s="16">
        <f t="shared" si="3"/>
        <v>16.666666666666664</v>
      </c>
      <c r="N16" s="17">
        <v>0</v>
      </c>
      <c r="O16" s="18">
        <f t="shared" si="4"/>
        <v>0</v>
      </c>
      <c r="P16" s="15">
        <v>0</v>
      </c>
      <c r="Q16" s="16">
        <f t="shared" si="5"/>
        <v>0</v>
      </c>
      <c r="R16" s="19">
        <v>2</v>
      </c>
      <c r="S16" s="18">
        <f t="shared" si="6"/>
        <v>33.333333333333329</v>
      </c>
    </row>
    <row r="17" spans="1:19" x14ac:dyDescent="0.25">
      <c r="A17" s="35" t="s">
        <v>32</v>
      </c>
      <c r="B17" s="14">
        <v>7</v>
      </c>
      <c r="C17" s="14">
        <v>7</v>
      </c>
      <c r="D17" s="15">
        <v>5</v>
      </c>
      <c r="E17" s="16">
        <f t="shared" si="0"/>
        <v>71.428571428571431</v>
      </c>
      <c r="F17" s="17">
        <v>0</v>
      </c>
      <c r="G17" s="18">
        <f t="shared" si="1"/>
        <v>0</v>
      </c>
      <c r="H17" s="15">
        <v>1</v>
      </c>
      <c r="I17" s="16">
        <f t="shared" si="1"/>
        <v>14.285714285714285</v>
      </c>
      <c r="J17" s="17">
        <v>0</v>
      </c>
      <c r="K17" s="18">
        <f t="shared" si="2"/>
        <v>0</v>
      </c>
      <c r="L17" s="15">
        <v>0</v>
      </c>
      <c r="M17" s="16">
        <f t="shared" si="3"/>
        <v>0</v>
      </c>
      <c r="N17" s="17">
        <v>0</v>
      </c>
      <c r="O17" s="18">
        <f t="shared" si="4"/>
        <v>0</v>
      </c>
      <c r="P17" s="15">
        <v>1</v>
      </c>
      <c r="Q17" s="16">
        <f t="shared" si="5"/>
        <v>14.285714285714285</v>
      </c>
      <c r="R17" s="19">
        <v>0</v>
      </c>
      <c r="S17" s="18">
        <f t="shared" si="6"/>
        <v>0</v>
      </c>
    </row>
    <row r="18" spans="1:19" x14ac:dyDescent="0.25">
      <c r="A18" s="35" t="s">
        <v>33</v>
      </c>
      <c r="B18" s="14">
        <v>2</v>
      </c>
      <c r="C18" s="14">
        <v>2</v>
      </c>
      <c r="D18" s="15">
        <v>2</v>
      </c>
      <c r="E18" s="16">
        <f t="shared" si="0"/>
        <v>100</v>
      </c>
      <c r="F18" s="17">
        <v>0</v>
      </c>
      <c r="G18" s="18">
        <f t="shared" si="1"/>
        <v>0</v>
      </c>
      <c r="H18" s="15">
        <v>0</v>
      </c>
      <c r="I18" s="16">
        <f t="shared" si="1"/>
        <v>0</v>
      </c>
      <c r="J18" s="17">
        <v>0</v>
      </c>
      <c r="K18" s="18">
        <f t="shared" si="2"/>
        <v>0</v>
      </c>
      <c r="L18" s="15">
        <v>0</v>
      </c>
      <c r="M18" s="16">
        <f t="shared" si="3"/>
        <v>0</v>
      </c>
      <c r="N18" s="17">
        <v>0</v>
      </c>
      <c r="O18" s="18">
        <f t="shared" si="4"/>
        <v>0</v>
      </c>
      <c r="P18" s="15">
        <v>0</v>
      </c>
      <c r="Q18" s="16">
        <f t="shared" si="5"/>
        <v>0</v>
      </c>
      <c r="R18" s="19">
        <v>0</v>
      </c>
      <c r="S18" s="18">
        <f t="shared" si="6"/>
        <v>0</v>
      </c>
    </row>
    <row r="19" spans="1:19" x14ac:dyDescent="0.25">
      <c r="A19" s="36" t="s">
        <v>34</v>
      </c>
      <c r="B19" s="14">
        <v>3</v>
      </c>
      <c r="C19" s="14">
        <v>2</v>
      </c>
      <c r="D19" s="15">
        <v>1</v>
      </c>
      <c r="E19" s="16">
        <f t="shared" si="0"/>
        <v>50</v>
      </c>
      <c r="F19" s="17">
        <v>1</v>
      </c>
      <c r="G19" s="18">
        <f t="shared" si="1"/>
        <v>50</v>
      </c>
      <c r="H19" s="15">
        <v>0</v>
      </c>
      <c r="I19" s="16">
        <f t="shared" si="1"/>
        <v>0</v>
      </c>
      <c r="J19" s="17">
        <v>0</v>
      </c>
      <c r="K19" s="18">
        <f t="shared" si="2"/>
        <v>0</v>
      </c>
      <c r="L19" s="15">
        <v>0</v>
      </c>
      <c r="M19" s="16">
        <f t="shared" si="3"/>
        <v>0</v>
      </c>
      <c r="N19" s="17">
        <v>0</v>
      </c>
      <c r="O19" s="18">
        <f t="shared" si="4"/>
        <v>0</v>
      </c>
      <c r="P19" s="15">
        <v>0</v>
      </c>
      <c r="Q19" s="16">
        <f t="shared" si="5"/>
        <v>0</v>
      </c>
      <c r="R19" s="19">
        <v>0</v>
      </c>
      <c r="S19" s="18">
        <f t="shared" si="6"/>
        <v>0</v>
      </c>
    </row>
    <row r="20" spans="1:19" ht="15.75" thickBot="1" x14ac:dyDescent="0.3">
      <c r="A20" s="7" t="s">
        <v>35</v>
      </c>
      <c r="B20" s="20">
        <v>1</v>
      </c>
      <c r="C20" s="21">
        <v>1</v>
      </c>
      <c r="D20" s="22">
        <v>1</v>
      </c>
      <c r="E20" s="23">
        <f t="shared" si="0"/>
        <v>100</v>
      </c>
      <c r="F20" s="24">
        <v>0</v>
      </c>
      <c r="G20" s="25">
        <f t="shared" si="1"/>
        <v>0</v>
      </c>
      <c r="H20" s="22">
        <v>0</v>
      </c>
      <c r="I20" s="26">
        <f t="shared" si="1"/>
        <v>0</v>
      </c>
      <c r="J20" s="24">
        <v>0</v>
      </c>
      <c r="K20" s="25">
        <f t="shared" si="2"/>
        <v>0</v>
      </c>
      <c r="L20" s="22">
        <v>0</v>
      </c>
      <c r="M20" s="26">
        <f t="shared" si="3"/>
        <v>0</v>
      </c>
      <c r="N20" s="24">
        <v>0</v>
      </c>
      <c r="O20" s="25">
        <f t="shared" si="4"/>
        <v>0</v>
      </c>
      <c r="P20" s="22">
        <v>0</v>
      </c>
      <c r="Q20" s="26">
        <f t="shared" si="5"/>
        <v>0</v>
      </c>
      <c r="R20" s="27">
        <v>0</v>
      </c>
      <c r="S20" s="25">
        <f t="shared" si="6"/>
        <v>0</v>
      </c>
    </row>
    <row r="21" spans="1:19" ht="15.75" thickBot="1" x14ac:dyDescent="0.25">
      <c r="A21" s="7" t="s">
        <v>36</v>
      </c>
      <c r="B21" s="28">
        <v>4634</v>
      </c>
      <c r="C21" s="28">
        <v>4511</v>
      </c>
      <c r="D21" s="29">
        <v>1980</v>
      </c>
      <c r="E21" s="30">
        <f t="shared" si="0"/>
        <v>43.892706716914212</v>
      </c>
      <c r="F21" s="31">
        <v>425</v>
      </c>
      <c r="G21" s="32">
        <f>F21/$C21*100</f>
        <v>9.4214143205497667</v>
      </c>
      <c r="H21" s="29">
        <v>425</v>
      </c>
      <c r="I21" s="30">
        <f>H21/$C21*100</f>
        <v>9.4214143205497667</v>
      </c>
      <c r="J21" s="31">
        <v>429</v>
      </c>
      <c r="K21" s="32">
        <f>J21/$C21*100</f>
        <v>9.5100864553314128</v>
      </c>
      <c r="L21" s="29">
        <v>571</v>
      </c>
      <c r="M21" s="30">
        <f>L21/$C21*100</f>
        <v>12.657947240079807</v>
      </c>
      <c r="N21" s="31">
        <v>35</v>
      </c>
      <c r="O21" s="32">
        <f>N21/$C21*100</f>
        <v>0.7758811793393926</v>
      </c>
      <c r="P21" s="29">
        <v>424</v>
      </c>
      <c r="Q21" s="30">
        <f>P21/$C21*100</f>
        <v>9.3992462868543551</v>
      </c>
      <c r="R21" s="33">
        <v>222</v>
      </c>
      <c r="S21" s="32">
        <f>R21/$C21*100</f>
        <v>4.9213034803812903</v>
      </c>
    </row>
    <row r="23" spans="1:19" x14ac:dyDescent="0.25">
      <c r="A23" s="38" t="s">
        <v>38</v>
      </c>
      <c r="B23" s="38"/>
      <c r="C23" s="38"/>
      <c r="D23" s="38"/>
      <c r="E23" s="38"/>
    </row>
  </sheetData>
  <mergeCells count="6">
    <mergeCell ref="A23:E23"/>
    <mergeCell ref="A5:A6"/>
    <mergeCell ref="B5:B6"/>
    <mergeCell ref="C5:S5"/>
    <mergeCell ref="A2:S2"/>
    <mergeCell ref="A1:S1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2012-06-09T05:53:24Z</dcterms:created>
  <dcterms:modified xsi:type="dcterms:W3CDTF">2012-10-25T06:29:18Z</dcterms:modified>
</cp:coreProperties>
</file>